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3080"/>
  </bookViews>
  <sheets>
    <sheet name="第一次公示名单" sheetId="6" r:id="rId1"/>
  </sheets>
  <calcPr calcId="144525"/>
</workbook>
</file>

<file path=xl/sharedStrings.xml><?xml version="1.0" encoding="utf-8"?>
<sst xmlns="http://schemas.openxmlformats.org/spreadsheetml/2006/main" count="285" uniqueCount="171">
  <si>
    <t>庆阳市本级2026年度拟享受失业保险稳岗返还企业名单（第一批）</t>
  </si>
  <si>
    <t>序号</t>
  </si>
  <si>
    <t>单位编号</t>
  </si>
  <si>
    <t>单位名称</t>
  </si>
  <si>
    <t>统一社会信用代码</t>
  </si>
  <si>
    <t>上年度缴纳失业保险费总额</t>
  </si>
  <si>
    <t>返还金额</t>
  </si>
  <si>
    <t>上年度
裁员率（%）</t>
  </si>
  <si>
    <t>企业划型类别</t>
  </si>
  <si>
    <t>返还比例</t>
  </si>
  <si>
    <t>备注</t>
  </si>
  <si>
    <t>621000161277</t>
  </si>
  <si>
    <t>甘肃省烟草公司庆阳市公司</t>
  </si>
  <si>
    <t>91621000226040726U</t>
  </si>
  <si>
    <t>0</t>
  </si>
  <si>
    <t>大型</t>
  </si>
  <si>
    <t>30.0%</t>
  </si>
  <si>
    <t>621000162995</t>
  </si>
  <si>
    <t>丽彩甘肃西峰制药有限公司</t>
  </si>
  <si>
    <t>91621000296282632U</t>
  </si>
  <si>
    <t>170031</t>
  </si>
  <si>
    <t>中型</t>
  </si>
  <si>
    <t>60.0%</t>
  </si>
  <si>
    <t>621000186161</t>
  </si>
  <si>
    <t>甘肃省民航机场集团有限公司庆阳机场分公司</t>
  </si>
  <si>
    <t>916210009260410685</t>
  </si>
  <si>
    <t>123799.46</t>
  </si>
  <si>
    <t>621000163892</t>
  </si>
  <si>
    <t>庆阳华钻能源集团有限责任公司</t>
  </si>
  <si>
    <t>916210000639398085</t>
  </si>
  <si>
    <t>621000162168</t>
  </si>
  <si>
    <t>中国广电甘肃网络股份有限公司庆阳市分公司</t>
  </si>
  <si>
    <t>91621002585932267R</t>
  </si>
  <si>
    <t>65626.16</t>
  </si>
  <si>
    <t>621000163304</t>
  </si>
  <si>
    <t>甘肃宏达路桥建设集团有限公司</t>
  </si>
  <si>
    <t>91621000439050901Q</t>
  </si>
  <si>
    <t>40432</t>
  </si>
  <si>
    <t>621000134432</t>
  </si>
  <si>
    <t>庆阳华鑫安装工程有限公司</t>
  </si>
  <si>
    <t>91621000670841589E</t>
  </si>
  <si>
    <t>38788.3</t>
  </si>
  <si>
    <t>2.15</t>
  </si>
  <si>
    <t>621000176234</t>
  </si>
  <si>
    <t>甘肃省新华书店庆阳市有限责任公司</t>
  </si>
  <si>
    <t>91621000226040283C</t>
  </si>
  <si>
    <t>29440.32</t>
  </si>
  <si>
    <t>621000173505</t>
  </si>
  <si>
    <t>甘肃康盛国曜医药有限公司</t>
  </si>
  <si>
    <t>916210005955233791</t>
  </si>
  <si>
    <t>23829.16</t>
  </si>
  <si>
    <t>621000250238</t>
  </si>
  <si>
    <t>庆阳市润源置业有限公司</t>
  </si>
  <si>
    <t>916210006956050134</t>
  </si>
  <si>
    <t>3168</t>
  </si>
  <si>
    <t>621000139258</t>
  </si>
  <si>
    <t>中国石油天然气股份有限公司长庆油田分公司(一）</t>
  </si>
  <si>
    <t>91610000713594558X</t>
  </si>
  <si>
    <t>0.02</t>
  </si>
  <si>
    <t>621000249071</t>
  </si>
  <si>
    <t>中国石油天然气股份有限公司长庆油田分公司(四）</t>
  </si>
  <si>
    <t>621000153068</t>
  </si>
  <si>
    <t>华能庆阳煤电有限责任公司</t>
  </si>
  <si>
    <t>91621000566400003E</t>
  </si>
  <si>
    <t>3.98</t>
  </si>
  <si>
    <t>621000222719</t>
  </si>
  <si>
    <t>华能陇东能源有限责任公司</t>
  </si>
  <si>
    <t>91621000MA734P790W</t>
  </si>
  <si>
    <t>621000202141</t>
  </si>
  <si>
    <t>中国电信股份有限公司庆阳分公司</t>
  </si>
  <si>
    <t>916210007623726875</t>
  </si>
  <si>
    <t>庆阳同欣石油科技股份有限公司</t>
  </si>
  <si>
    <t>91621000MACY1AQAXP</t>
  </si>
  <si>
    <t>128850.13</t>
  </si>
  <si>
    <t>621000162119</t>
  </si>
  <si>
    <t>中国平安财产保险股份有限公司庆阳中心支公司</t>
  </si>
  <si>
    <t>91621000794888872J</t>
  </si>
  <si>
    <t>1.28</t>
  </si>
  <si>
    <t>621000132816</t>
  </si>
  <si>
    <t>甘肃省庆阳市建筑安装工程有限责任公司</t>
  </si>
  <si>
    <t>916210002260404786</t>
  </si>
  <si>
    <t>86988.94</t>
  </si>
  <si>
    <t>621000161660</t>
  </si>
  <si>
    <t>庆阳市西峰瑞信村镇银行股份有限公司</t>
  </si>
  <si>
    <t>91621000660016913H</t>
  </si>
  <si>
    <t>84276.85</t>
  </si>
  <si>
    <t>621000161284</t>
  </si>
  <si>
    <t>甘肃陇东鸿业商贸有限公司</t>
  </si>
  <si>
    <t>91621000561113929W</t>
  </si>
  <si>
    <t>58986.15</t>
  </si>
  <si>
    <t>621000175022</t>
  </si>
  <si>
    <t>庆阳市顺欣交通服务有限公司</t>
  </si>
  <si>
    <t>91621000710301385R</t>
  </si>
  <si>
    <t>53176</t>
  </si>
  <si>
    <t>庆阳金庆天然气集团有限责任公司</t>
  </si>
  <si>
    <t>91621000MAC2CYU42C</t>
  </si>
  <si>
    <t>45759</t>
  </si>
  <si>
    <t>621000249017</t>
  </si>
  <si>
    <t>庆阳远通公路工程有限公司</t>
  </si>
  <si>
    <t>91621000745886061E</t>
  </si>
  <si>
    <t>42667.68</t>
  </si>
  <si>
    <t>621000186103</t>
  </si>
  <si>
    <t>甘肃省庆阳市建筑设计院有限责任公司</t>
  </si>
  <si>
    <t>91621000226040320J</t>
  </si>
  <si>
    <t>32497.78</t>
  </si>
  <si>
    <t>621000172965</t>
  </si>
  <si>
    <t>阳光财产保险股份有限公司庆阳中心支公司</t>
  </si>
  <si>
    <t>91621000057554098Q</t>
  </si>
  <si>
    <t>29768.48</t>
  </si>
  <si>
    <t>1.75</t>
  </si>
  <si>
    <t>621000167804</t>
  </si>
  <si>
    <t>甘肃沃德化工集团有限公司</t>
  </si>
  <si>
    <t>916210000735866714</t>
  </si>
  <si>
    <t>29242.74</t>
  </si>
  <si>
    <t>621000227940</t>
  </si>
  <si>
    <t>黄河财产保险股份有限公司庆阳市中心支公司</t>
  </si>
  <si>
    <t>91621000MA71WUQ02U</t>
  </si>
  <si>
    <t>28968</t>
  </si>
  <si>
    <t>621000239645</t>
  </si>
  <si>
    <t>庆阳机动车驾驶人培训考试服务有限责任公司</t>
  </si>
  <si>
    <t>91621000MA74N5600R</t>
  </si>
  <si>
    <t>27505.34</t>
  </si>
  <si>
    <t>甘肃瑞庆新能源集团有限公司</t>
  </si>
  <si>
    <t>91621000MABWLJ5JXM</t>
  </si>
  <si>
    <t>621000254803</t>
  </si>
  <si>
    <t>甘肃电投建设集团有限公司</t>
  </si>
  <si>
    <t>916210006708180398</t>
  </si>
  <si>
    <t>23027.78</t>
  </si>
  <si>
    <t>621000173156</t>
  </si>
  <si>
    <t>甘肃陇东保安服务有限公司</t>
  </si>
  <si>
    <t>9162100008577483XF</t>
  </si>
  <si>
    <t>22262.23</t>
  </si>
  <si>
    <t>621000181336</t>
  </si>
  <si>
    <t>甘肃建投陇东建工有限责任公司</t>
  </si>
  <si>
    <t>91621002MA71BYC933</t>
  </si>
  <si>
    <t>20531.23</t>
  </si>
  <si>
    <t>621000172093</t>
  </si>
  <si>
    <t>庆阳市诚信房地产估价有限责任公司</t>
  </si>
  <si>
    <t>91621000784013255N</t>
  </si>
  <si>
    <t>19343.6</t>
  </si>
  <si>
    <t>621000238261</t>
  </si>
  <si>
    <t>庆阳市交通投资建设集团有限公司</t>
  </si>
  <si>
    <t>91621000070435499G</t>
  </si>
  <si>
    <t>19035.55</t>
  </si>
  <si>
    <t>621000251244</t>
  </si>
  <si>
    <t>庆阳文化旅游投资集团有限公司</t>
  </si>
  <si>
    <t>91621000MA736B937G</t>
  </si>
  <si>
    <t>18958.65</t>
  </si>
  <si>
    <t>621000161391</t>
  </si>
  <si>
    <t>庆阳永庆天然气集团有限责任公司</t>
  </si>
  <si>
    <t>91621000091157045Q</t>
  </si>
  <si>
    <t xml:space="preserve">                </t>
  </si>
  <si>
    <t>621000234792</t>
  </si>
  <si>
    <t>中华联合财产保险股份有限公司庆阳市中心支公司</t>
  </si>
  <si>
    <t>91621000073586583M</t>
  </si>
  <si>
    <t>18036</t>
  </si>
  <si>
    <t>621000253860</t>
  </si>
  <si>
    <t>永安财产保险股份有限公司庆阳中心支公司</t>
  </si>
  <si>
    <t>91621000767715837U</t>
  </si>
  <si>
    <t>17816</t>
  </si>
  <si>
    <t>621000137506</t>
  </si>
  <si>
    <t>甘肃岐圣堂药业股份有限公司</t>
  </si>
  <si>
    <t>91621000750925459W</t>
  </si>
  <si>
    <t>17710</t>
  </si>
  <si>
    <t>621000215660</t>
  </si>
  <si>
    <t>甘肃建投陇东建设投资有限责任公司</t>
  </si>
  <si>
    <t>91621000MA71E7R59F</t>
  </si>
  <si>
    <t>16227.9</t>
  </si>
  <si>
    <t>中石油昆仑燃气有限公司液化气庆阳分公司</t>
  </si>
  <si>
    <t>91621000695607051G</t>
  </si>
  <si>
    <t>合计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</si>
</sst>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yyyy&quot;年&quot;m&quot;月&quot;d&quot;日&quot;;@"/>
    <numFmt numFmtId="177" formatCode="0.00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6" borderId="6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1" fillId="27" borderId="12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 vertical="center" wrapText="1"/>
    </xf>
    <xf numFmtId="177" fontId="0" fillId="0" borderId="1" xfId="0" applyNumberForma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0" fillId="0" borderId="1" xfId="0" applyFill="1" applyBorder="1" applyAlignment="1" quotePrefix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5"/>
  <sheetViews>
    <sheetView tabSelected="1" workbookViewId="0">
      <selection activeCell="M4" sqref="M4"/>
    </sheetView>
  </sheetViews>
  <sheetFormatPr defaultColWidth="8.89166666666667" defaultRowHeight="13.5"/>
  <cols>
    <col min="1" max="1" width="7.44166666666667" style="1" customWidth="1"/>
    <col min="2" max="2" width="14.5583333333333" style="1" customWidth="1"/>
    <col min="3" max="3" width="35.775" style="1" customWidth="1"/>
    <col min="4" max="4" width="21" style="1" customWidth="1"/>
    <col min="5" max="5" width="14.225" style="1" customWidth="1"/>
    <col min="6" max="6" width="13" style="1" customWidth="1"/>
    <col min="7" max="7" width="10.1083333333333" style="1" customWidth="1"/>
    <col min="8" max="8" width="13.4416666666667" style="1" customWidth="1"/>
    <col min="9" max="9" width="10.225" style="1" customWidth="1"/>
    <col min="10" max="10" width="8.10833333333333" style="1" customWidth="1"/>
    <col min="11" max="16384" width="8.89166666666667" style="1"/>
  </cols>
  <sheetData>
    <row r="1" s="1" customFormat="1" ht="63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14" customHeight="1" spans="1:10">
      <c r="A2" s="4"/>
      <c r="B2" s="4"/>
      <c r="C2" s="4"/>
      <c r="D2" s="4"/>
      <c r="E2" s="4"/>
      <c r="F2" s="5"/>
      <c r="G2" s="5"/>
      <c r="H2" s="4"/>
      <c r="I2" s="17">
        <v>46293</v>
      </c>
      <c r="J2" s="17"/>
    </row>
    <row r="3" s="1" customFormat="1" ht="42" customHeight="1" spans="1:10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8" t="s">
        <v>7</v>
      </c>
      <c r="H3" s="7" t="s">
        <v>8</v>
      </c>
      <c r="I3" s="7" t="s">
        <v>9</v>
      </c>
      <c r="J3" s="7" t="s">
        <v>10</v>
      </c>
    </row>
    <row r="4" s="2" customFormat="1" ht="30" customHeight="1" spans="1:10">
      <c r="A4" s="9">
        <v>1</v>
      </c>
      <c r="B4" s="18" t="s">
        <v>11</v>
      </c>
      <c r="C4" s="10" t="s">
        <v>12</v>
      </c>
      <c r="D4" s="10" t="s">
        <v>13</v>
      </c>
      <c r="E4" s="10">
        <v>298487.22</v>
      </c>
      <c r="F4" s="11">
        <f>E4*I4</f>
        <v>89546.166</v>
      </c>
      <c r="G4" s="10" t="s">
        <v>14</v>
      </c>
      <c r="H4" s="10" t="s">
        <v>15</v>
      </c>
      <c r="I4" s="10" t="s">
        <v>16</v>
      </c>
      <c r="J4" s="16"/>
    </row>
    <row r="5" s="3" customFormat="1" ht="30" customHeight="1" spans="1:10">
      <c r="A5" s="9">
        <v>2</v>
      </c>
      <c r="B5" s="18" t="s">
        <v>17</v>
      </c>
      <c r="C5" s="10" t="s">
        <v>18</v>
      </c>
      <c r="D5" s="10" t="s">
        <v>19</v>
      </c>
      <c r="E5" s="10" t="s">
        <v>20</v>
      </c>
      <c r="F5" s="11">
        <f t="shared" ref="F5:F44" si="0">E5*I5</f>
        <v>102018.6</v>
      </c>
      <c r="G5" s="10" t="s">
        <v>14</v>
      </c>
      <c r="H5" s="10" t="s">
        <v>21</v>
      </c>
      <c r="I5" s="10" t="s">
        <v>22</v>
      </c>
      <c r="J5" s="16"/>
    </row>
    <row r="6" s="2" customFormat="1" ht="30" customHeight="1" spans="1:10">
      <c r="A6" s="9">
        <v>3</v>
      </c>
      <c r="B6" s="18" t="s">
        <v>23</v>
      </c>
      <c r="C6" s="10" t="s">
        <v>24</v>
      </c>
      <c r="D6" s="10" t="s">
        <v>25</v>
      </c>
      <c r="E6" s="10" t="s">
        <v>26</v>
      </c>
      <c r="F6" s="11">
        <f t="shared" si="0"/>
        <v>37139.838</v>
      </c>
      <c r="G6" s="10" t="s">
        <v>14</v>
      </c>
      <c r="H6" s="10" t="s">
        <v>15</v>
      </c>
      <c r="I6" s="10" t="s">
        <v>16</v>
      </c>
      <c r="J6" s="15"/>
    </row>
    <row r="7" s="2" customFormat="1" ht="30" customHeight="1" spans="1:10">
      <c r="A7" s="9">
        <v>4</v>
      </c>
      <c r="B7" s="18" t="s">
        <v>27</v>
      </c>
      <c r="C7" s="10" t="s">
        <v>28</v>
      </c>
      <c r="D7" s="10" t="s">
        <v>29</v>
      </c>
      <c r="E7" s="10">
        <v>82308.6</v>
      </c>
      <c r="F7" s="11">
        <f t="shared" si="0"/>
        <v>49385.16</v>
      </c>
      <c r="G7" s="10" t="s">
        <v>14</v>
      </c>
      <c r="H7" s="10" t="s">
        <v>21</v>
      </c>
      <c r="I7" s="10" t="s">
        <v>22</v>
      </c>
      <c r="J7" s="15"/>
    </row>
    <row r="8" s="2" customFormat="1" ht="30" customHeight="1" spans="1:10">
      <c r="A8" s="9">
        <v>5</v>
      </c>
      <c r="B8" s="18" t="s">
        <v>30</v>
      </c>
      <c r="C8" s="10" t="s">
        <v>31</v>
      </c>
      <c r="D8" s="10" t="s">
        <v>32</v>
      </c>
      <c r="E8" s="10" t="s">
        <v>33</v>
      </c>
      <c r="F8" s="11">
        <f t="shared" si="0"/>
        <v>39375.696</v>
      </c>
      <c r="G8" s="10" t="s">
        <v>14</v>
      </c>
      <c r="H8" s="10" t="s">
        <v>21</v>
      </c>
      <c r="I8" s="10" t="s">
        <v>22</v>
      </c>
      <c r="J8" s="15"/>
    </row>
    <row r="9" s="2" customFormat="1" ht="30" customHeight="1" spans="1:10">
      <c r="A9" s="9">
        <v>6</v>
      </c>
      <c r="B9" s="18" t="s">
        <v>34</v>
      </c>
      <c r="C9" s="10" t="s">
        <v>35</v>
      </c>
      <c r="D9" s="10" t="s">
        <v>36</v>
      </c>
      <c r="E9" s="10" t="s">
        <v>37</v>
      </c>
      <c r="F9" s="11">
        <f t="shared" si="0"/>
        <v>12129.6</v>
      </c>
      <c r="G9" s="10" t="s">
        <v>14</v>
      </c>
      <c r="H9" s="10" t="s">
        <v>15</v>
      </c>
      <c r="I9" s="10" t="s">
        <v>16</v>
      </c>
      <c r="J9" s="15"/>
    </row>
    <row r="10" s="2" customFormat="1" ht="30" customHeight="1" spans="1:10">
      <c r="A10" s="9">
        <v>7</v>
      </c>
      <c r="B10" s="18" t="s">
        <v>38</v>
      </c>
      <c r="C10" s="10" t="s">
        <v>39</v>
      </c>
      <c r="D10" s="10" t="s">
        <v>40</v>
      </c>
      <c r="E10" s="10" t="s">
        <v>41</v>
      </c>
      <c r="F10" s="11">
        <f t="shared" si="0"/>
        <v>23272.98</v>
      </c>
      <c r="G10" s="10" t="s">
        <v>42</v>
      </c>
      <c r="H10" s="10" t="s">
        <v>21</v>
      </c>
      <c r="I10" s="10" t="s">
        <v>22</v>
      </c>
      <c r="J10" s="15"/>
    </row>
    <row r="11" s="2" customFormat="1" ht="30" customHeight="1" spans="1:10">
      <c r="A11" s="9">
        <v>8</v>
      </c>
      <c r="B11" s="18" t="s">
        <v>43</v>
      </c>
      <c r="C11" s="10" t="s">
        <v>44</v>
      </c>
      <c r="D11" s="10" t="s">
        <v>45</v>
      </c>
      <c r="E11" s="10" t="s">
        <v>46</v>
      </c>
      <c r="F11" s="11">
        <f t="shared" si="0"/>
        <v>17664.192</v>
      </c>
      <c r="G11" s="10" t="s">
        <v>14</v>
      </c>
      <c r="H11" s="10" t="s">
        <v>21</v>
      </c>
      <c r="I11" s="10" t="s">
        <v>22</v>
      </c>
      <c r="J11" s="15"/>
    </row>
    <row r="12" s="2" customFormat="1" ht="30" customHeight="1" spans="1:10">
      <c r="A12" s="9">
        <v>9</v>
      </c>
      <c r="B12" s="18" t="s">
        <v>47</v>
      </c>
      <c r="C12" s="10" t="s">
        <v>48</v>
      </c>
      <c r="D12" s="10" t="s">
        <v>49</v>
      </c>
      <c r="E12" s="10" t="s">
        <v>50</v>
      </c>
      <c r="F12" s="11">
        <f t="shared" si="0"/>
        <v>14297.496</v>
      </c>
      <c r="G12" s="10" t="s">
        <v>14</v>
      </c>
      <c r="H12" s="10" t="s">
        <v>21</v>
      </c>
      <c r="I12" s="10" t="s">
        <v>22</v>
      </c>
      <c r="J12" s="15"/>
    </row>
    <row r="13" s="2" customFormat="1" ht="30" customHeight="1" spans="1:10">
      <c r="A13" s="9">
        <v>10</v>
      </c>
      <c r="B13" s="18" t="s">
        <v>51</v>
      </c>
      <c r="C13" s="10" t="s">
        <v>52</v>
      </c>
      <c r="D13" s="10" t="s">
        <v>53</v>
      </c>
      <c r="E13" s="10" t="s">
        <v>54</v>
      </c>
      <c r="F13" s="11">
        <f t="shared" si="0"/>
        <v>1900.8</v>
      </c>
      <c r="G13" s="10" t="s">
        <v>14</v>
      </c>
      <c r="H13" s="10" t="s">
        <v>21</v>
      </c>
      <c r="I13" s="10" t="s">
        <v>22</v>
      </c>
      <c r="J13" s="15"/>
    </row>
    <row r="14" s="2" customFormat="1" ht="30" customHeight="1" spans="1:10">
      <c r="A14" s="9">
        <v>11</v>
      </c>
      <c r="B14" s="18" t="s">
        <v>55</v>
      </c>
      <c r="C14" s="10" t="s">
        <v>56</v>
      </c>
      <c r="D14" s="10" t="s">
        <v>57</v>
      </c>
      <c r="E14" s="10">
        <v>29562970.05</v>
      </c>
      <c r="F14" s="11">
        <f t="shared" si="0"/>
        <v>8868891.015</v>
      </c>
      <c r="G14" s="10" t="s">
        <v>58</v>
      </c>
      <c r="H14" s="10" t="s">
        <v>15</v>
      </c>
      <c r="I14" s="10" t="s">
        <v>16</v>
      </c>
      <c r="J14" s="15"/>
    </row>
    <row r="15" s="2" customFormat="1" ht="30" customHeight="1" spans="1:10">
      <c r="A15" s="9">
        <v>12</v>
      </c>
      <c r="B15" s="18" t="s">
        <v>59</v>
      </c>
      <c r="C15" s="10" t="s">
        <v>60</v>
      </c>
      <c r="D15" s="10" t="s">
        <v>57</v>
      </c>
      <c r="E15" s="10">
        <v>19785799.05</v>
      </c>
      <c r="F15" s="11">
        <f t="shared" si="0"/>
        <v>5935739.715</v>
      </c>
      <c r="G15" s="10" t="s">
        <v>14</v>
      </c>
      <c r="H15" s="10" t="s">
        <v>15</v>
      </c>
      <c r="I15" s="10" t="s">
        <v>16</v>
      </c>
      <c r="J15" s="15"/>
    </row>
    <row r="16" s="2" customFormat="1" ht="30" customHeight="1" spans="1:10">
      <c r="A16" s="9">
        <v>13</v>
      </c>
      <c r="B16" s="18" t="s">
        <v>61</v>
      </c>
      <c r="C16" s="10" t="s">
        <v>62</v>
      </c>
      <c r="D16" s="10" t="s">
        <v>63</v>
      </c>
      <c r="E16" s="10">
        <v>4801356.16</v>
      </c>
      <c r="F16" s="11">
        <f t="shared" si="0"/>
        <v>2880813.696</v>
      </c>
      <c r="G16" s="10" t="s">
        <v>64</v>
      </c>
      <c r="H16" s="10" t="s">
        <v>21</v>
      </c>
      <c r="I16" s="10" t="s">
        <v>22</v>
      </c>
      <c r="J16" s="15"/>
    </row>
    <row r="17" s="2" customFormat="1" ht="30" customHeight="1" spans="1:10">
      <c r="A17" s="9">
        <v>14</v>
      </c>
      <c r="B17" s="18" t="s">
        <v>65</v>
      </c>
      <c r="C17" s="10" t="s">
        <v>66</v>
      </c>
      <c r="D17" s="10" t="s">
        <v>67</v>
      </c>
      <c r="E17" s="10">
        <v>943969.96</v>
      </c>
      <c r="F17" s="11">
        <f t="shared" si="0"/>
        <v>566381.976</v>
      </c>
      <c r="G17" s="10" t="s">
        <v>14</v>
      </c>
      <c r="H17" s="10" t="s">
        <v>21</v>
      </c>
      <c r="I17" s="10" t="s">
        <v>22</v>
      </c>
      <c r="J17" s="15"/>
    </row>
    <row r="18" s="2" customFormat="1" ht="30" customHeight="1" spans="1:10">
      <c r="A18" s="9">
        <v>15</v>
      </c>
      <c r="B18" s="18" t="s">
        <v>68</v>
      </c>
      <c r="C18" s="10" t="s">
        <v>69</v>
      </c>
      <c r="D18" s="10" t="s">
        <v>70</v>
      </c>
      <c r="E18" s="10">
        <v>661016.12</v>
      </c>
      <c r="F18" s="11">
        <f t="shared" si="0"/>
        <v>198304.836</v>
      </c>
      <c r="G18" s="10" t="s">
        <v>14</v>
      </c>
      <c r="H18" s="10" t="s">
        <v>15</v>
      </c>
      <c r="I18" s="10" t="s">
        <v>16</v>
      </c>
      <c r="J18" s="15"/>
    </row>
    <row r="19" s="2" customFormat="1" ht="30" customHeight="1" spans="1:10">
      <c r="A19" s="9">
        <v>16</v>
      </c>
      <c r="B19" s="10">
        <v>4000677941</v>
      </c>
      <c r="C19" s="10" t="s">
        <v>71</v>
      </c>
      <c r="D19" s="10" t="s">
        <v>72</v>
      </c>
      <c r="E19" s="10" t="s">
        <v>73</v>
      </c>
      <c r="F19" s="11">
        <f t="shared" si="0"/>
        <v>77310.078</v>
      </c>
      <c r="G19" s="10" t="s">
        <v>14</v>
      </c>
      <c r="H19" s="10" t="s">
        <v>21</v>
      </c>
      <c r="I19" s="10" t="s">
        <v>22</v>
      </c>
      <c r="J19" s="15"/>
    </row>
    <row r="20" s="2" customFormat="1" ht="30" customHeight="1" spans="1:10">
      <c r="A20" s="9">
        <v>17</v>
      </c>
      <c r="B20" s="18" t="s">
        <v>74</v>
      </c>
      <c r="C20" s="10" t="s">
        <v>75</v>
      </c>
      <c r="D20" s="10" t="s">
        <v>76</v>
      </c>
      <c r="E20" s="11">
        <v>95356.3</v>
      </c>
      <c r="F20" s="11">
        <f t="shared" si="0"/>
        <v>28606.89</v>
      </c>
      <c r="G20" s="10" t="s">
        <v>77</v>
      </c>
      <c r="H20" s="10" t="s">
        <v>15</v>
      </c>
      <c r="I20" s="10" t="s">
        <v>16</v>
      </c>
      <c r="J20" s="15"/>
    </row>
    <row r="21" s="2" customFormat="1" ht="30" customHeight="1" spans="1:10">
      <c r="A21" s="9">
        <v>18</v>
      </c>
      <c r="B21" s="18" t="s">
        <v>78</v>
      </c>
      <c r="C21" s="10" t="s">
        <v>79</v>
      </c>
      <c r="D21" s="10" t="s">
        <v>80</v>
      </c>
      <c r="E21" s="10" t="s">
        <v>81</v>
      </c>
      <c r="F21" s="11">
        <f t="shared" si="0"/>
        <v>52193.364</v>
      </c>
      <c r="G21" s="10" t="s">
        <v>14</v>
      </c>
      <c r="H21" s="10" t="s">
        <v>21</v>
      </c>
      <c r="I21" s="10" t="s">
        <v>22</v>
      </c>
      <c r="J21" s="15"/>
    </row>
    <row r="22" s="2" customFormat="1" ht="30" customHeight="1" spans="1:10">
      <c r="A22" s="9">
        <v>19</v>
      </c>
      <c r="B22" s="18" t="s">
        <v>82</v>
      </c>
      <c r="C22" s="10" t="s">
        <v>83</v>
      </c>
      <c r="D22" s="10" t="s">
        <v>84</v>
      </c>
      <c r="E22" s="10" t="s">
        <v>85</v>
      </c>
      <c r="F22" s="11">
        <f t="shared" si="0"/>
        <v>50566.11</v>
      </c>
      <c r="G22" s="10" t="s">
        <v>14</v>
      </c>
      <c r="H22" s="10" t="s">
        <v>21</v>
      </c>
      <c r="I22" s="10" t="s">
        <v>22</v>
      </c>
      <c r="J22" s="15"/>
    </row>
    <row r="23" s="2" customFormat="1" ht="30" customHeight="1" spans="1:10">
      <c r="A23" s="9">
        <v>20</v>
      </c>
      <c r="B23" s="18" t="s">
        <v>86</v>
      </c>
      <c r="C23" s="10" t="s">
        <v>87</v>
      </c>
      <c r="D23" s="10" t="s">
        <v>88</v>
      </c>
      <c r="E23" s="10" t="s">
        <v>89</v>
      </c>
      <c r="F23" s="11">
        <f t="shared" si="0"/>
        <v>35391.69</v>
      </c>
      <c r="G23" s="10" t="s">
        <v>14</v>
      </c>
      <c r="H23" s="10" t="s">
        <v>21</v>
      </c>
      <c r="I23" s="10" t="s">
        <v>22</v>
      </c>
      <c r="J23" s="15"/>
    </row>
    <row r="24" s="2" customFormat="1" ht="30" customHeight="1" spans="1:10">
      <c r="A24" s="9">
        <v>21</v>
      </c>
      <c r="B24" s="18" t="s">
        <v>90</v>
      </c>
      <c r="C24" s="10" t="s">
        <v>91</v>
      </c>
      <c r="D24" s="10" t="s">
        <v>92</v>
      </c>
      <c r="E24" s="10" t="s">
        <v>93</v>
      </c>
      <c r="F24" s="11">
        <f t="shared" si="0"/>
        <v>31905.6</v>
      </c>
      <c r="G24" s="10" t="s">
        <v>14</v>
      </c>
      <c r="H24" s="10" t="s">
        <v>21</v>
      </c>
      <c r="I24" s="10" t="s">
        <v>22</v>
      </c>
      <c r="J24" s="15"/>
    </row>
    <row r="25" s="2" customFormat="1" ht="30" customHeight="1" spans="1:10">
      <c r="A25" s="9">
        <v>22</v>
      </c>
      <c r="B25" s="10">
        <v>4000699747</v>
      </c>
      <c r="C25" s="10" t="s">
        <v>94</v>
      </c>
      <c r="D25" s="10" t="s">
        <v>95</v>
      </c>
      <c r="E25" s="10" t="s">
        <v>96</v>
      </c>
      <c r="F25" s="11">
        <f t="shared" si="0"/>
        <v>27455.4</v>
      </c>
      <c r="G25" s="10" t="s">
        <v>14</v>
      </c>
      <c r="H25" s="10" t="s">
        <v>21</v>
      </c>
      <c r="I25" s="10" t="s">
        <v>22</v>
      </c>
      <c r="J25" s="15"/>
    </row>
    <row r="26" s="2" customFormat="1" ht="30" customHeight="1" spans="1:10">
      <c r="A26" s="9">
        <v>23</v>
      </c>
      <c r="B26" s="18" t="s">
        <v>97</v>
      </c>
      <c r="C26" s="10" t="s">
        <v>98</v>
      </c>
      <c r="D26" s="10" t="s">
        <v>99</v>
      </c>
      <c r="E26" s="10" t="s">
        <v>100</v>
      </c>
      <c r="F26" s="11">
        <f t="shared" si="0"/>
        <v>25600.608</v>
      </c>
      <c r="G26" s="10" t="s">
        <v>14</v>
      </c>
      <c r="H26" s="10" t="s">
        <v>21</v>
      </c>
      <c r="I26" s="10" t="s">
        <v>22</v>
      </c>
      <c r="J26" s="15"/>
    </row>
    <row r="27" s="2" customFormat="1" ht="30" customHeight="1" spans="1:10">
      <c r="A27" s="9">
        <v>24</v>
      </c>
      <c r="B27" s="18" t="s">
        <v>101</v>
      </c>
      <c r="C27" s="10" t="s">
        <v>102</v>
      </c>
      <c r="D27" s="10" t="s">
        <v>103</v>
      </c>
      <c r="E27" s="10" t="s">
        <v>104</v>
      </c>
      <c r="F27" s="11">
        <f t="shared" si="0"/>
        <v>19498.668</v>
      </c>
      <c r="G27" s="10" t="s">
        <v>14</v>
      </c>
      <c r="H27" s="10" t="s">
        <v>21</v>
      </c>
      <c r="I27" s="10" t="s">
        <v>22</v>
      </c>
      <c r="J27" s="15"/>
    </row>
    <row r="28" s="2" customFormat="1" ht="30" customHeight="1" spans="1:10">
      <c r="A28" s="9">
        <v>25</v>
      </c>
      <c r="B28" s="18" t="s">
        <v>105</v>
      </c>
      <c r="C28" s="10" t="s">
        <v>106</v>
      </c>
      <c r="D28" s="10" t="s">
        <v>107</v>
      </c>
      <c r="E28" s="10" t="s">
        <v>108</v>
      </c>
      <c r="F28" s="11">
        <f t="shared" si="0"/>
        <v>8930.544</v>
      </c>
      <c r="G28" s="10" t="s">
        <v>109</v>
      </c>
      <c r="H28" s="10" t="s">
        <v>15</v>
      </c>
      <c r="I28" s="10" t="s">
        <v>16</v>
      </c>
      <c r="J28" s="15"/>
    </row>
    <row r="29" s="2" customFormat="1" ht="30" customHeight="1" spans="1:10">
      <c r="A29" s="9">
        <v>26</v>
      </c>
      <c r="B29" s="18" t="s">
        <v>110</v>
      </c>
      <c r="C29" s="10" t="s">
        <v>111</v>
      </c>
      <c r="D29" s="10" t="s">
        <v>112</v>
      </c>
      <c r="E29" s="10" t="s">
        <v>113</v>
      </c>
      <c r="F29" s="11">
        <f t="shared" si="0"/>
        <v>17545.644</v>
      </c>
      <c r="G29" s="10" t="s">
        <v>14</v>
      </c>
      <c r="H29" s="10" t="s">
        <v>21</v>
      </c>
      <c r="I29" s="10" t="s">
        <v>22</v>
      </c>
      <c r="J29" s="15"/>
    </row>
    <row r="30" s="2" customFormat="1" ht="30" customHeight="1" spans="1:10">
      <c r="A30" s="9">
        <v>27</v>
      </c>
      <c r="B30" s="18" t="s">
        <v>114</v>
      </c>
      <c r="C30" s="10" t="s">
        <v>115</v>
      </c>
      <c r="D30" s="10" t="s">
        <v>116</v>
      </c>
      <c r="E30" s="10" t="s">
        <v>117</v>
      </c>
      <c r="F30" s="11">
        <f t="shared" si="0"/>
        <v>8690.4</v>
      </c>
      <c r="G30" s="10" t="s">
        <v>14</v>
      </c>
      <c r="H30" s="10" t="s">
        <v>15</v>
      </c>
      <c r="I30" s="10" t="s">
        <v>16</v>
      </c>
      <c r="J30" s="15"/>
    </row>
    <row r="31" s="2" customFormat="1" ht="30" customHeight="1" spans="1:10">
      <c r="A31" s="9">
        <v>28</v>
      </c>
      <c r="B31" s="18" t="s">
        <v>118</v>
      </c>
      <c r="C31" s="10" t="s">
        <v>119</v>
      </c>
      <c r="D31" s="10" t="s">
        <v>120</v>
      </c>
      <c r="E31" s="10" t="s">
        <v>121</v>
      </c>
      <c r="F31" s="11">
        <f t="shared" si="0"/>
        <v>16503.204</v>
      </c>
      <c r="G31" s="10" t="s">
        <v>14</v>
      </c>
      <c r="H31" s="10" t="s">
        <v>21</v>
      </c>
      <c r="I31" s="10" t="s">
        <v>22</v>
      </c>
      <c r="J31" s="15"/>
    </row>
    <row r="32" s="2" customFormat="1" ht="30" customHeight="1" spans="1:10">
      <c r="A32" s="9">
        <v>29</v>
      </c>
      <c r="B32" s="10">
        <v>4000010910</v>
      </c>
      <c r="C32" s="10" t="s">
        <v>122</v>
      </c>
      <c r="D32" s="10" t="s">
        <v>123</v>
      </c>
      <c r="E32" s="10">
        <v>23983.94</v>
      </c>
      <c r="F32" s="11">
        <f t="shared" si="0"/>
        <v>14390.364</v>
      </c>
      <c r="G32" s="10" t="s">
        <v>14</v>
      </c>
      <c r="H32" s="10" t="s">
        <v>21</v>
      </c>
      <c r="I32" s="10" t="s">
        <v>22</v>
      </c>
      <c r="J32" s="15"/>
    </row>
    <row r="33" s="2" customFormat="1" ht="30" customHeight="1" spans="1:10">
      <c r="A33" s="9">
        <v>30</v>
      </c>
      <c r="B33" s="18" t="s">
        <v>124</v>
      </c>
      <c r="C33" s="10" t="s">
        <v>125</v>
      </c>
      <c r="D33" s="10" t="s">
        <v>126</v>
      </c>
      <c r="E33" s="10" t="s">
        <v>127</v>
      </c>
      <c r="F33" s="11">
        <f t="shared" si="0"/>
        <v>13816.668</v>
      </c>
      <c r="G33" s="10" t="s">
        <v>14</v>
      </c>
      <c r="H33" s="10" t="s">
        <v>21</v>
      </c>
      <c r="I33" s="10" t="s">
        <v>22</v>
      </c>
      <c r="J33" s="15"/>
    </row>
    <row r="34" s="2" customFormat="1" ht="30" customHeight="1" spans="1:10">
      <c r="A34" s="9">
        <v>31</v>
      </c>
      <c r="B34" s="18" t="s">
        <v>128</v>
      </c>
      <c r="C34" s="10" t="s">
        <v>129</v>
      </c>
      <c r="D34" s="10" t="s">
        <v>130</v>
      </c>
      <c r="E34" s="10" t="s">
        <v>131</v>
      </c>
      <c r="F34" s="11">
        <f t="shared" si="0"/>
        <v>13357.338</v>
      </c>
      <c r="G34" s="10" t="s">
        <v>14</v>
      </c>
      <c r="H34" s="10" t="s">
        <v>21</v>
      </c>
      <c r="I34" s="10" t="s">
        <v>22</v>
      </c>
      <c r="J34" s="15"/>
    </row>
    <row r="35" s="2" customFormat="1" ht="30" customHeight="1" spans="1:10">
      <c r="A35" s="9">
        <v>32</v>
      </c>
      <c r="B35" s="18" t="s">
        <v>132</v>
      </c>
      <c r="C35" s="10" t="s">
        <v>133</v>
      </c>
      <c r="D35" s="10" t="s">
        <v>134</v>
      </c>
      <c r="E35" s="10" t="s">
        <v>135</v>
      </c>
      <c r="F35" s="11">
        <f t="shared" si="0"/>
        <v>12318.738</v>
      </c>
      <c r="G35" s="10" t="s">
        <v>14</v>
      </c>
      <c r="H35" s="10" t="s">
        <v>21</v>
      </c>
      <c r="I35" s="10" t="s">
        <v>22</v>
      </c>
      <c r="J35" s="15"/>
    </row>
    <row r="36" s="2" customFormat="1" ht="30" customHeight="1" spans="1:10">
      <c r="A36" s="9">
        <v>33</v>
      </c>
      <c r="B36" s="18" t="s">
        <v>136</v>
      </c>
      <c r="C36" s="10" t="s">
        <v>137</v>
      </c>
      <c r="D36" s="10" t="s">
        <v>138</v>
      </c>
      <c r="E36" s="10" t="s">
        <v>139</v>
      </c>
      <c r="F36" s="11">
        <f t="shared" si="0"/>
        <v>11606.16</v>
      </c>
      <c r="G36" s="10" t="s">
        <v>14</v>
      </c>
      <c r="H36" s="10" t="s">
        <v>21</v>
      </c>
      <c r="I36" s="10" t="s">
        <v>22</v>
      </c>
      <c r="J36" s="15"/>
    </row>
    <row r="37" s="2" customFormat="1" ht="30" customHeight="1" spans="1:10">
      <c r="A37" s="9">
        <v>34</v>
      </c>
      <c r="B37" s="18" t="s">
        <v>140</v>
      </c>
      <c r="C37" s="10" t="s">
        <v>141</v>
      </c>
      <c r="D37" s="10" t="s">
        <v>142</v>
      </c>
      <c r="E37" s="10" t="s">
        <v>143</v>
      </c>
      <c r="F37" s="11">
        <f t="shared" si="0"/>
        <v>11421.33</v>
      </c>
      <c r="G37" s="10" t="s">
        <v>14</v>
      </c>
      <c r="H37" s="10" t="s">
        <v>21</v>
      </c>
      <c r="I37" s="10" t="s">
        <v>22</v>
      </c>
      <c r="J37" s="15"/>
    </row>
    <row r="38" s="2" customFormat="1" ht="30" customHeight="1" spans="1:10">
      <c r="A38" s="9">
        <v>35</v>
      </c>
      <c r="B38" s="18" t="s">
        <v>144</v>
      </c>
      <c r="C38" s="10" t="s">
        <v>145</v>
      </c>
      <c r="D38" s="10" t="s">
        <v>146</v>
      </c>
      <c r="E38" s="10" t="s">
        <v>147</v>
      </c>
      <c r="F38" s="11">
        <f t="shared" si="0"/>
        <v>11375.19</v>
      </c>
      <c r="G38" s="10" t="s">
        <v>14</v>
      </c>
      <c r="H38" s="10" t="s">
        <v>21</v>
      </c>
      <c r="I38" s="10" t="s">
        <v>22</v>
      </c>
      <c r="J38" s="15"/>
    </row>
    <row r="39" s="2" customFormat="1" ht="30" customHeight="1" spans="1:13">
      <c r="A39" s="9">
        <v>36</v>
      </c>
      <c r="B39" s="18" t="s">
        <v>148</v>
      </c>
      <c r="C39" s="10" t="s">
        <v>149</v>
      </c>
      <c r="D39" s="10" t="s">
        <v>150</v>
      </c>
      <c r="E39" s="10">
        <v>17925.72</v>
      </c>
      <c r="F39" s="11">
        <f t="shared" si="0"/>
        <v>10755.432</v>
      </c>
      <c r="G39" s="10" t="s">
        <v>14</v>
      </c>
      <c r="H39" s="10" t="s">
        <v>21</v>
      </c>
      <c r="I39" s="10" t="s">
        <v>22</v>
      </c>
      <c r="J39" s="15"/>
      <c r="M39" s="2" t="s">
        <v>151</v>
      </c>
    </row>
    <row r="40" s="2" customFormat="1" ht="30" customHeight="1" spans="1:10">
      <c r="A40" s="9">
        <v>37</v>
      </c>
      <c r="B40" s="18" t="s">
        <v>152</v>
      </c>
      <c r="C40" s="10" t="s">
        <v>153</v>
      </c>
      <c r="D40" s="10" t="s">
        <v>154</v>
      </c>
      <c r="E40" s="10" t="s">
        <v>155</v>
      </c>
      <c r="F40" s="11">
        <f t="shared" si="0"/>
        <v>5410.8</v>
      </c>
      <c r="G40" s="10" t="s">
        <v>14</v>
      </c>
      <c r="H40" s="10" t="s">
        <v>15</v>
      </c>
      <c r="I40" s="10" t="s">
        <v>16</v>
      </c>
      <c r="J40" s="15"/>
    </row>
    <row r="41" s="2" customFormat="1" ht="30" customHeight="1" spans="1:10">
      <c r="A41" s="9">
        <v>38</v>
      </c>
      <c r="B41" s="18" t="s">
        <v>156</v>
      </c>
      <c r="C41" s="10" t="s">
        <v>157</v>
      </c>
      <c r="D41" s="10" t="s">
        <v>158</v>
      </c>
      <c r="E41" s="10" t="s">
        <v>159</v>
      </c>
      <c r="F41" s="11">
        <f t="shared" si="0"/>
        <v>10689.6</v>
      </c>
      <c r="G41" s="10" t="s">
        <v>14</v>
      </c>
      <c r="H41" s="10" t="s">
        <v>21</v>
      </c>
      <c r="I41" s="10" t="s">
        <v>22</v>
      </c>
      <c r="J41" s="15"/>
    </row>
    <row r="42" s="2" customFormat="1" ht="30" customHeight="1" spans="1:10">
      <c r="A42" s="9">
        <v>39</v>
      </c>
      <c r="B42" s="18" t="s">
        <v>160</v>
      </c>
      <c r="C42" s="10" t="s">
        <v>161</v>
      </c>
      <c r="D42" s="10" t="s">
        <v>162</v>
      </c>
      <c r="E42" s="10" t="s">
        <v>163</v>
      </c>
      <c r="F42" s="11">
        <f t="shared" si="0"/>
        <v>10626</v>
      </c>
      <c r="G42" s="10" t="s">
        <v>14</v>
      </c>
      <c r="H42" s="10" t="s">
        <v>21</v>
      </c>
      <c r="I42" s="10" t="s">
        <v>22</v>
      </c>
      <c r="J42" s="15"/>
    </row>
    <row r="43" s="2" customFormat="1" ht="30" customHeight="1" spans="1:10">
      <c r="A43" s="9">
        <v>40</v>
      </c>
      <c r="B43" s="18" t="s">
        <v>164</v>
      </c>
      <c r="C43" s="10" t="s">
        <v>165</v>
      </c>
      <c r="D43" s="10" t="s">
        <v>166</v>
      </c>
      <c r="E43" s="10" t="s">
        <v>167</v>
      </c>
      <c r="F43" s="11">
        <f t="shared" si="0"/>
        <v>9736.74</v>
      </c>
      <c r="G43" s="10" t="s">
        <v>14</v>
      </c>
      <c r="H43" s="10" t="s">
        <v>21</v>
      </c>
      <c r="I43" s="10" t="s">
        <v>22</v>
      </c>
      <c r="J43" s="15"/>
    </row>
    <row r="44" s="2" customFormat="1" ht="30" customHeight="1" spans="1:10">
      <c r="A44" s="9">
        <v>41</v>
      </c>
      <c r="B44" s="10">
        <v>4000688948</v>
      </c>
      <c r="C44" s="10" t="s">
        <v>168</v>
      </c>
      <c r="D44" s="10" t="s">
        <v>169</v>
      </c>
      <c r="E44" s="10">
        <v>14495.46</v>
      </c>
      <c r="F44" s="11">
        <f t="shared" si="0"/>
        <v>8697.276</v>
      </c>
      <c r="G44" s="10" t="s">
        <v>14</v>
      </c>
      <c r="H44" s="10" t="s">
        <v>21</v>
      </c>
      <c r="I44" s="10" t="s">
        <v>22</v>
      </c>
      <c r="J44" s="15"/>
    </row>
    <row r="45" s="2" customFormat="1" ht="30" customHeight="1" spans="1:10">
      <c r="A45" s="12" t="s">
        <v>170</v>
      </c>
      <c r="B45" s="13"/>
      <c r="C45" s="13"/>
      <c r="D45" s="14"/>
      <c r="E45" s="15">
        <f>SUM(E4:E44)</f>
        <v>56287668.58</v>
      </c>
      <c r="F45" s="15">
        <f>SUM(F4:F44)</f>
        <v>19381261.602</v>
      </c>
      <c r="G45" s="15"/>
      <c r="H45" s="16"/>
      <c r="I45" s="15"/>
      <c r="J45" s="15"/>
    </row>
  </sheetData>
  <mergeCells count="3">
    <mergeCell ref="A1:J1"/>
    <mergeCell ref="I2:J2"/>
    <mergeCell ref="A45:D45"/>
  </mergeCells>
  <pageMargins left="0.156944444444444" right="0.0784722222222222" top="0.354166666666667" bottom="0.11805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第一次公示名单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2025-10-13T03:06:00Z</dcterms:created>
  <dcterms:modified xsi:type="dcterms:W3CDTF">2026-09-28T11:39:55Z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62B70175A8AE414785BC7224ABA7AACE_13</vt:lpwstr>
  </property>
  <property fmtid="{D5CDD505-2E9C-101B-9397-08002B2CF9AE}" pid="3" name="KSOProductBuildVer">
    <vt:lpwstr>2052-10.8.2.6837</vt:lpwstr>
  </property>
  <property fmtid="{D5CDD505-2E9C-101B-9397-08002B2CF9AE}" pid="4" name="CalculationRule">
    <vt:i4>0</vt:i4>
  </property>
</Properties>
</file>